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<sst xmlns="http://schemas.openxmlformats.org/spreadsheetml/2006/main" count="969" uniqueCount="68">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</sst>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2" sqref="K4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3776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53217.100000000006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4777.4</v>
      </c>
      <c r="AE9" s="51">
        <f>AE10+AE15+AE23+AE31+AE45+AE50+AE51+AE58+AE59+AE68+AE69+AE72+AE84+AE77+AE79+AE78+AE66+AE85+AE87+AE86+AE67+AE38+AE88</f>
        <v>69271.9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73.6</v>
      </c>
      <c r="AE10" s="28">
        <f>B10+C10-AD10</f>
        <v>5313.199999999999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35.3</v>
      </c>
      <c r="AE11" s="28">
        <f>B11+C11-AD11</f>
        <v>3788.9999999999995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14.3</v>
      </c>
      <c r="AE12" s="28">
        <f>B12+C12-AD12</f>
        <v>345.09999999999997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23.999999999999996</v>
      </c>
      <c r="AE14" s="28">
        <f>AE10-AE11-AE12-AE13</f>
        <v>1179.0999999999995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2085.3</v>
      </c>
      <c r="AE15" s="28">
        <f aca="true" t="shared" si="3" ref="AE15:AE29">B15+C15-AD15</f>
        <v>25066.600000000002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18086.699999999997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26.900000000000002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459.2</v>
      </c>
      <c r="AE18" s="28">
        <f t="shared" si="3"/>
        <v>1954.2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f>13133+739.4</f>
        <v>13872.4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233.2</v>
      </c>
      <c r="AE23" s="28">
        <f t="shared" si="3"/>
        <v>15965.8</v>
      </c>
    </row>
    <row r="24" spans="1:32" ht="15.75">
      <c r="A24" s="3" t="s">
        <v>5</v>
      </c>
      <c r="B24" s="23">
        <f>7035.2+739.4</f>
        <v>7774.599999999999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7776.799999999999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68.1</v>
      </c>
      <c r="AE30" s="28">
        <f>AE23-AE24-AE25-AE26-AE27-AE28-AE29</f>
        <v>2372.6000000000004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282.6</v>
      </c>
      <c r="AE45" s="28">
        <f>B45+C45-AD45</f>
        <v>717.3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257.70000000000005</v>
      </c>
      <c r="AE47" s="28">
        <f>B47+C47-AD47</f>
        <v>651.2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40</v>
      </c>
      <c r="AE48" s="28">
        <f>B48+C48-AD48</f>
        <v>98.30000000000001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24.899999999999995</v>
      </c>
      <c r="AE49" s="28">
        <f>AE45-AE47-AE46</f>
        <v>66.09999999999991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1398.1</v>
      </c>
      <c r="AE50" s="28">
        <f aca="true" t="shared" si="11" ref="AE50:AE56">B50+C50-AD50</f>
        <v>10894.300000000001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310.7</v>
      </c>
      <c r="AE51" s="23">
        <f t="shared" si="11"/>
        <v>4281.6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3257.7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4.2</v>
      </c>
      <c r="AE54" s="23">
        <f t="shared" si="11"/>
        <v>487.70000000000005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306.5</v>
      </c>
      <c r="AE57" s="23">
        <f>AE51-AE52-AE54-AE56-AE53-AE55</f>
        <v>533.8000000000005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24.4</v>
      </c>
      <c r="AE59" s="23">
        <f t="shared" si="14"/>
        <v>1394.1999999999998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5.2</v>
      </c>
      <c r="AE63" s="23">
        <f t="shared" si="14"/>
        <v>62.39999999999999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306.3</v>
      </c>
      <c r="AE66" s="31">
        <f aca="true" t="shared" si="16" ref="AE66:AE78">B66+C66-AD66</f>
        <v>713.7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50.4</v>
      </c>
      <c r="AE69" s="31">
        <f t="shared" si="16"/>
        <v>2636.2999999999997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11.1</v>
      </c>
      <c r="AE72" s="31">
        <f t="shared" si="16"/>
        <v>697.6999999999999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0.6</v>
      </c>
      <c r="AE73" s="31">
        <f t="shared" si="16"/>
        <v>63.50000000000001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53217.100000000006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4777.4</v>
      </c>
      <c r="AE90" s="60">
        <f>AE10+AE15+AE23+AE31+AE45+AE50+AE51+AE58+AE59+AE66+AE68+AE69+AE72+AE77+AE78+AE79+AE84+AE85+AE86+AE87+AE67+AE38+AE88</f>
        <v>69271.9</v>
      </c>
    </row>
    <row r="91" spans="1:31" ht="15.75">
      <c r="A91" s="3" t="s">
        <v>5</v>
      </c>
      <c r="B91" s="23">
        <f aca="true" t="shared" si="19" ref="B91:AB91">B11+B16+B24+B32+B52+B60+B70+B39+B73</f>
        <v>34132.79999999999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1641.8000000000002</v>
      </c>
      <c r="AE91" s="28">
        <f>B91+C91-AD91</f>
        <v>34326.19999999998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25.1</v>
      </c>
      <c r="AE92" s="28">
        <f>B92+C92-AD92</f>
        <v>7780.0999999999985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129</v>
      </c>
      <c r="AE93" s="28">
        <f>B93+C93-AD93</f>
        <v>3060.8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497.8</v>
      </c>
      <c r="AE94" s="28">
        <f>B94+C94-AD94</f>
        <v>2408.5999999999995</v>
      </c>
    </row>
    <row r="95" spans="1:31" ht="15.75">
      <c r="A95" s="3" t="s">
        <v>17</v>
      </c>
      <c r="B95" s="23">
        <f aca="true" t="shared" si="23" ref="B95:AB95">B20+B28+B47+B35+B55+B13</f>
        <v>545.4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261.3</v>
      </c>
      <c r="AE95" s="28">
        <f>B95+C95-AD95</f>
        <v>847.6000000000001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2222.399999999999</v>
      </c>
      <c r="AE96" s="2">
        <f>AE90-AE91-AE92-AE93-AE94-AE95</f>
        <v>20848.600000000017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4777.4</v>
      </c>
      <c r="K99" s="54">
        <f t="shared" si="24"/>
        <v>4777.4</v>
      </c>
      <c r="L99" s="54">
        <f t="shared" si="24"/>
        <v>4777.4</v>
      </c>
      <c r="M99" s="54">
        <f t="shared" si="24"/>
        <v>4777.4</v>
      </c>
      <c r="N99" s="54">
        <f t="shared" si="24"/>
        <v>4777.4</v>
      </c>
      <c r="O99" s="54">
        <f t="shared" si="24"/>
        <v>4777.4</v>
      </c>
      <c r="P99" s="54">
        <f t="shared" si="24"/>
        <v>4777.4</v>
      </c>
      <c r="Q99" s="54">
        <f t="shared" si="24"/>
        <v>4777.4</v>
      </c>
      <c r="R99" s="54">
        <f t="shared" si="24"/>
        <v>4777.4</v>
      </c>
      <c r="S99" s="54">
        <f t="shared" si="24"/>
        <v>4777.4</v>
      </c>
      <c r="T99" s="54">
        <f t="shared" si="24"/>
        <v>4777.4</v>
      </c>
      <c r="U99" s="54">
        <f t="shared" si="24"/>
        <v>4777.4</v>
      </c>
      <c r="V99" s="54">
        <f t="shared" si="24"/>
        <v>4777.4</v>
      </c>
      <c r="W99" s="54">
        <f t="shared" si="24"/>
        <v>4777.4</v>
      </c>
      <c r="X99" s="54">
        <f t="shared" si="24"/>
        <v>4777.4</v>
      </c>
      <c r="Y99" s="54">
        <f t="shared" si="24"/>
        <v>4777.4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2014-10-09T05:08:22Z</dcterms:modified>
  <cp:category/>
  <cp:version/>
  <cp:contentType/>
  <cp:contentStatus/>
</cp:coreProperties>
</file>